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5480" windowHeight="9435" activeTab="0"/>
  </bookViews>
  <sheets>
    <sheet name="Студенты" sheetId="1" r:id="rId1"/>
  </sheets>
  <definedNames>
    <definedName name="_xlnm.Print_Area" localSheetId="0">'Студенты'!$A$1:$F$26</definedName>
  </definedNames>
  <calcPr fullCalcOnLoad="1"/>
</workbook>
</file>

<file path=xl/sharedStrings.xml><?xml version="1.0" encoding="utf-8"?>
<sst xmlns="http://schemas.openxmlformats.org/spreadsheetml/2006/main" count="48" uniqueCount="39">
  <si>
    <t>г.Пермь, Рабоче-Крестьянская, 2</t>
  </si>
  <si>
    <t>Тариф на человека в месяц, руб</t>
  </si>
  <si>
    <t xml:space="preserve">Электроснабжение </t>
  </si>
  <si>
    <t>Наименование расходов</t>
  </si>
  <si>
    <t>Нормативно правовой акт - основание</t>
  </si>
  <si>
    <t>Расчет-обоснование</t>
  </si>
  <si>
    <t>По нормативу - 1 ставка коменданта на 200 проживающих.
Затраты на ФОТ коменданта - 6284,1 рублей в месяц.
В расчете на 1 проживающего - 31,42 рублей в месяц.</t>
  </si>
  <si>
    <t>Плата за услуги коменданта</t>
  </si>
  <si>
    <t>Плата за услуги паспортиста</t>
  </si>
  <si>
    <t>По нормативу - 1 ставка паспортиста на 200 проживающих.
Затраты на ФОТ паспортиста - 6284,1 рублей в месяц.
В расчете на 1 проживающего - 31,42 рублей в месяц.</t>
  </si>
  <si>
    <t>Плата за услуги воспитателя</t>
  </si>
  <si>
    <t>По нормативу - 1 ставка воспитателя на 75 проживающих, и 1 ставка дежурного воспитателя на 150 проживающих.
Затраты на ФОТ воспитателя - 7245 рублей в месяц.
В расчете на 1 проживающего - 144,9 рублей в месяц.</t>
  </si>
  <si>
    <t>Плата за услуги кастелянщши</t>
  </si>
  <si>
    <t>По нормативу - 1 ставка кастелянши на 200 проживающих.
Затраты на ФОТ кастелянши - 6284,1 рублей в месяц.
В расчете на 1 проживающего - 31,42 рублей в месяц.</t>
  </si>
  <si>
    <t>Плата за услуги охраны</t>
  </si>
  <si>
    <t>В среднем в месяце 730 часов. Расчетная стоимость услуг охраны - 67 руб/час. За месяц стоимость равна - 48910 рублей. Тариф считается из расчета на 1 проживающего.</t>
  </si>
  <si>
    <t>Среднее количество проживающих в общежитии (жилая площадь здания / 6 кв.м.)</t>
  </si>
  <si>
    <t>Калькуляция дополнительной ежемесячной оплаты за место (комнату) в общежитии для лиц, нуждающихся в предоставлении дополнительных образовательных услуг, оказываемых вне госзадания</t>
  </si>
  <si>
    <t>Плата за услуги клининга</t>
  </si>
  <si>
    <t>Нормативы/тарифы</t>
  </si>
  <si>
    <t>Местоположение объекта                                               .</t>
  </si>
  <si>
    <t>Местоположение объекта                                             .</t>
  </si>
  <si>
    <t>Норматив</t>
  </si>
  <si>
    <t>Холодное водоснабжение</t>
  </si>
  <si>
    <t>Водоотведение</t>
  </si>
  <si>
    <t>Стоимость 1 куб.м., руб.</t>
  </si>
  <si>
    <t>Стоимость 1 кВтч, руб.</t>
  </si>
  <si>
    <t>с. Елово, ул. Комсомольская, 54</t>
  </si>
  <si>
    <t>Размер тарифов на коммунальные услуги в общежитии с. Елово обучающихся образовательных учреждений СПО по очной форме обучения и заочной форме обучения на период прохождения промежуточной и итоговой аттестации</t>
  </si>
  <si>
    <t>При наличии общедомовых и/или индивидуальных приборов учета начисление проживающим платы за коммунальные услуги происходит исходя из фактически потребленного объема коммунальных услуг с учетом коэффициентов стоимости платы за коммунальные услуги.</t>
  </si>
  <si>
    <t>Постановление РСТ Пермского края от 08.11.2017 N 170-в (изм. от 18 декабря 2019 г. N 313-в)</t>
  </si>
  <si>
    <t>Стоимость 1 Гкал, руб.</t>
  </si>
  <si>
    <t>Постановление РСТ Пермского края от 15.11.2017 г. N 151-т ( изм. №239-т от 12.12.2018)</t>
  </si>
  <si>
    <t>Тепловая энергия</t>
  </si>
  <si>
    <t>с 01.01.2021 по 30.06.2021</t>
  </si>
  <si>
    <t>с 01.07.2021</t>
  </si>
  <si>
    <t>Постановление РСТ Пермского края № 30-э от 18.12.2020</t>
  </si>
  <si>
    <t>Приложение № 4</t>
  </si>
  <si>
    <t xml:space="preserve">к приказу № 01-04-99 от 23.08.2021 г.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</si>
</sst>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right" vertical="top" wrapText="1"/>
    </xf>
    <xf numFmtId="0" fontId="3" fillId="0" borderId="14" xfId="0" applyFont="1" applyFill="1" applyBorder="1" applyAlignment="1">
      <alignment horizontal="right" vertical="top" wrapText="1"/>
    </xf>
    <xf numFmtId="0" fontId="2" fillId="0" borderId="1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horizontal="center" textRotation="90" wrapText="1"/>
    </xf>
    <xf numFmtId="0" fontId="2" fillId="0" borderId="19" xfId="0" applyFont="1" applyFill="1" applyBorder="1" applyAlignment="1">
      <alignment horizontal="center" textRotation="90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/>
    </xf>
    <xf numFmtId="0" fontId="2" fillId="0" borderId="1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9525</xdr:rowOff>
    </xdr:from>
    <xdr:to>
      <xdr:col>3</xdr:col>
      <xdr:colOff>9525</xdr:colOff>
      <xdr:row>7</xdr:row>
      <xdr:rowOff>19050</xdr:rowOff>
    </xdr:to>
    <xdr:sp>
      <xdr:nvSpPr>
        <xdr:cNvPr id="1" name="Line 2"/>
        <xdr:cNvSpPr>
          <a:spLocks/>
        </xdr:cNvSpPr>
      </xdr:nvSpPr>
      <xdr:spPr>
        <a:xfrm>
          <a:off x="2543175" y="1485900"/>
          <a:ext cx="381952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14</xdr:row>
      <xdr:rowOff>9525</xdr:rowOff>
    </xdr:from>
    <xdr:to>
      <xdr:col>2</xdr:col>
      <xdr:colOff>1247775</xdr:colOff>
      <xdr:row>16</xdr:row>
      <xdr:rowOff>0</xdr:rowOff>
    </xdr:to>
    <xdr:sp>
      <xdr:nvSpPr>
        <xdr:cNvPr id="2" name="Line 3"/>
        <xdr:cNvSpPr>
          <a:spLocks/>
        </xdr:cNvSpPr>
      </xdr:nvSpPr>
      <xdr:spPr>
        <a:xfrm>
          <a:off x="2543175" y="5381625"/>
          <a:ext cx="3133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SheetLayoutView="55" zoomScalePageLayoutView="0" workbookViewId="0" topLeftCell="A1">
      <selection activeCell="F2" sqref="F2"/>
    </sheetView>
  </sheetViews>
  <sheetFormatPr defaultColWidth="9.00390625" defaultRowHeight="12.75"/>
  <cols>
    <col min="1" max="1" width="33.25390625" style="1" customWidth="1"/>
    <col min="2" max="2" width="24.875" style="1" customWidth="1"/>
    <col min="3" max="3" width="25.25390625" style="1" customWidth="1"/>
    <col min="4" max="5" width="16.875" style="1" customWidth="1"/>
    <col min="6" max="6" width="55.125" style="2" customWidth="1"/>
    <col min="7" max="7" width="13.625" style="1" customWidth="1"/>
    <col min="8" max="8" width="11.25390625" style="1" customWidth="1"/>
    <col min="9" max="9" width="10.25390625" style="1" customWidth="1"/>
    <col min="10" max="10" width="9.125" style="1" customWidth="1"/>
    <col min="11" max="11" width="11.25390625" style="1" customWidth="1"/>
    <col min="12" max="12" width="10.25390625" style="1" customWidth="1"/>
    <col min="13" max="16384" width="9.125" style="1" customWidth="1"/>
  </cols>
  <sheetData>
    <row r="1" s="3" customFormat="1" ht="16.5">
      <c r="F1" s="4" t="s">
        <v>37</v>
      </c>
    </row>
    <row r="2" s="3" customFormat="1" ht="16.5">
      <c r="F2" s="4" t="s">
        <v>38</v>
      </c>
    </row>
    <row r="3" spans="2:6" s="5" customFormat="1" ht="16.5">
      <c r="B3" s="6"/>
      <c r="C3" s="6"/>
      <c r="D3" s="6"/>
      <c r="E3" s="7"/>
      <c r="F3" s="6"/>
    </row>
    <row r="4" spans="1:6" s="3" customFormat="1" ht="51" customHeight="1">
      <c r="A4" s="32" t="s">
        <v>28</v>
      </c>
      <c r="B4" s="33"/>
      <c r="C4" s="33"/>
      <c r="D4" s="33"/>
      <c r="E4" s="33"/>
      <c r="F4" s="33"/>
    </row>
    <row r="5" spans="1:6" s="3" customFormat="1" ht="15.75" customHeight="1">
      <c r="A5" s="34"/>
      <c r="B5" s="35"/>
      <c r="C5" s="35"/>
      <c r="D5" s="35"/>
      <c r="E5" s="35"/>
      <c r="F5" s="35"/>
    </row>
    <row r="6" spans="1:6" s="3" customFormat="1" ht="36.75" customHeight="1">
      <c r="A6" s="36" t="s">
        <v>3</v>
      </c>
      <c r="B6" s="38" t="s">
        <v>20</v>
      </c>
      <c r="C6" s="39"/>
      <c r="D6" s="26" t="s">
        <v>27</v>
      </c>
      <c r="E6" s="27"/>
      <c r="F6" s="42" t="s">
        <v>4</v>
      </c>
    </row>
    <row r="7" spans="1:6" s="3" customFormat="1" ht="51" customHeight="1">
      <c r="A7" s="37"/>
      <c r="B7" s="44" t="s">
        <v>19</v>
      </c>
      <c r="C7" s="45"/>
      <c r="D7" s="24" t="s">
        <v>34</v>
      </c>
      <c r="E7" s="24" t="s">
        <v>35</v>
      </c>
      <c r="F7" s="43"/>
    </row>
    <row r="8" spans="1:6" s="3" customFormat="1" ht="60" customHeight="1">
      <c r="A8" s="8" t="s">
        <v>23</v>
      </c>
      <c r="B8" s="30" t="s">
        <v>25</v>
      </c>
      <c r="C8" s="31"/>
      <c r="D8" s="10">
        <v>37.11</v>
      </c>
      <c r="E8" s="10">
        <v>38.12</v>
      </c>
      <c r="F8" s="9" t="s">
        <v>30</v>
      </c>
    </row>
    <row r="9" spans="1:6" s="3" customFormat="1" ht="63" customHeight="1">
      <c r="A9" s="8" t="s">
        <v>24</v>
      </c>
      <c r="B9" s="30" t="s">
        <v>25</v>
      </c>
      <c r="C9" s="31"/>
      <c r="D9" s="13">
        <v>78.75</v>
      </c>
      <c r="E9" s="13">
        <v>80.88</v>
      </c>
      <c r="F9" s="9" t="s">
        <v>30</v>
      </c>
    </row>
    <row r="10" spans="1:6" s="3" customFormat="1" ht="58.5" customHeight="1">
      <c r="A10" s="25" t="s">
        <v>33</v>
      </c>
      <c r="B10" s="40" t="s">
        <v>31</v>
      </c>
      <c r="C10" s="41"/>
      <c r="D10" s="18">
        <v>1978.33</v>
      </c>
      <c r="E10" s="18">
        <v>2055.01</v>
      </c>
      <c r="F10" s="19" t="s">
        <v>32</v>
      </c>
    </row>
    <row r="11" spans="1:6" s="3" customFormat="1" ht="38.25" customHeight="1">
      <c r="A11" s="12" t="s">
        <v>2</v>
      </c>
      <c r="B11" s="30" t="s">
        <v>26</v>
      </c>
      <c r="C11" s="31"/>
      <c r="D11" s="13">
        <v>3.1</v>
      </c>
      <c r="E11" s="13">
        <v>3.25</v>
      </c>
      <c r="F11" s="11" t="s">
        <v>36</v>
      </c>
    </row>
    <row r="12" spans="1:6" s="3" customFormat="1" ht="16.5" hidden="1">
      <c r="A12" s="5"/>
      <c r="B12" s="6"/>
      <c r="C12" s="6"/>
      <c r="D12" s="6"/>
      <c r="E12" s="14"/>
      <c r="F12" s="5"/>
    </row>
    <row r="13" s="3" customFormat="1" ht="16.5" hidden="1"/>
    <row r="14" spans="1:6" s="3" customFormat="1" ht="31.5" customHeight="1" hidden="1">
      <c r="A14" s="34" t="s">
        <v>17</v>
      </c>
      <c r="B14" s="35"/>
      <c r="C14" s="35"/>
      <c r="D14" s="35"/>
      <c r="E14" s="35"/>
      <c r="F14" s="35"/>
    </row>
    <row r="15" spans="1:6" s="3" customFormat="1" ht="106.5" customHeight="1" hidden="1">
      <c r="A15" s="48" t="s">
        <v>3</v>
      </c>
      <c r="B15" s="50" t="s">
        <v>21</v>
      </c>
      <c r="C15" s="51"/>
      <c r="D15" s="22"/>
      <c r="E15" s="52" t="s">
        <v>0</v>
      </c>
      <c r="F15" s="54" t="s">
        <v>5</v>
      </c>
    </row>
    <row r="16" spans="1:6" s="3" customFormat="1" ht="24" customHeight="1" hidden="1">
      <c r="A16" s="49"/>
      <c r="B16" s="28" t="s">
        <v>22</v>
      </c>
      <c r="C16" s="29"/>
      <c r="D16" s="23"/>
      <c r="E16" s="53"/>
      <c r="F16" s="55"/>
    </row>
    <row r="17" spans="1:6" s="3" customFormat="1" ht="99" hidden="1">
      <c r="A17" s="9" t="s">
        <v>7</v>
      </c>
      <c r="B17" s="30" t="s">
        <v>1</v>
      </c>
      <c r="C17" s="31"/>
      <c r="D17" s="21"/>
      <c r="E17" s="13">
        <v>31.42</v>
      </c>
      <c r="F17" s="9" t="s">
        <v>6</v>
      </c>
    </row>
    <row r="18" spans="1:6" s="3" customFormat="1" ht="99" hidden="1">
      <c r="A18" s="9" t="s">
        <v>8</v>
      </c>
      <c r="B18" s="30" t="s">
        <v>1</v>
      </c>
      <c r="C18" s="31"/>
      <c r="D18" s="21"/>
      <c r="E18" s="13">
        <v>31.42</v>
      </c>
      <c r="F18" s="9" t="s">
        <v>9</v>
      </c>
    </row>
    <row r="19" spans="1:6" s="3" customFormat="1" ht="115.5" hidden="1">
      <c r="A19" s="9" t="s">
        <v>10</v>
      </c>
      <c r="B19" s="30" t="s">
        <v>1</v>
      </c>
      <c r="C19" s="31"/>
      <c r="D19" s="21"/>
      <c r="E19" s="10">
        <v>144.9</v>
      </c>
      <c r="F19" s="9" t="s">
        <v>11</v>
      </c>
    </row>
    <row r="20" spans="1:6" s="3" customFormat="1" ht="99" hidden="1">
      <c r="A20" s="9" t="s">
        <v>12</v>
      </c>
      <c r="B20" s="30" t="s">
        <v>1</v>
      </c>
      <c r="C20" s="31"/>
      <c r="D20" s="21"/>
      <c r="E20" s="13">
        <v>31.42</v>
      </c>
      <c r="F20" s="9" t="s">
        <v>13</v>
      </c>
    </row>
    <row r="21" spans="1:6" s="3" customFormat="1" ht="31.5" customHeight="1" hidden="1">
      <c r="A21" s="57" t="s">
        <v>14</v>
      </c>
      <c r="B21" s="46" t="s">
        <v>16</v>
      </c>
      <c r="C21" s="47"/>
      <c r="D21" s="20"/>
      <c r="E21" s="13">
        <f>ROUND(3864.9/6,0)</f>
        <v>644</v>
      </c>
      <c r="F21" s="57" t="s">
        <v>15</v>
      </c>
    </row>
    <row r="22" spans="1:6" s="3" customFormat="1" ht="63" customHeight="1" hidden="1">
      <c r="A22" s="58"/>
      <c r="B22" s="46" t="s">
        <v>1</v>
      </c>
      <c r="C22" s="47"/>
      <c r="D22" s="20"/>
      <c r="E22" s="13">
        <f>ROUND(48910/E21,2)</f>
        <v>75.95</v>
      </c>
      <c r="F22" s="58"/>
    </row>
    <row r="23" spans="1:6" s="3" customFormat="1" ht="99" hidden="1">
      <c r="A23" s="9" t="s">
        <v>18</v>
      </c>
      <c r="B23" s="30" t="s">
        <v>1</v>
      </c>
      <c r="C23" s="31"/>
      <c r="D23" s="21"/>
      <c r="E23" s="13">
        <v>31.42</v>
      </c>
      <c r="F23" s="9" t="s">
        <v>13</v>
      </c>
    </row>
    <row r="24" spans="1:6" s="3" customFormat="1" ht="16.5">
      <c r="A24" s="15"/>
      <c r="B24" s="16"/>
      <c r="C24" s="16"/>
      <c r="D24" s="16"/>
      <c r="E24" s="17"/>
      <c r="F24" s="6"/>
    </row>
    <row r="25" spans="1:6" s="3" customFormat="1" ht="16.5">
      <c r="A25" s="56" t="s">
        <v>29</v>
      </c>
      <c r="B25" s="56"/>
      <c r="C25" s="56"/>
      <c r="D25" s="56"/>
      <c r="E25" s="56"/>
      <c r="F25" s="56"/>
    </row>
    <row r="26" spans="1:6" s="3" customFormat="1" ht="25.5" customHeight="1">
      <c r="A26" s="56"/>
      <c r="B26" s="56"/>
      <c r="C26" s="56"/>
      <c r="D26" s="56"/>
      <c r="E26" s="56"/>
      <c r="F26" s="56"/>
    </row>
  </sheetData>
  <sheetProtection/>
  <mergeCells count="27">
    <mergeCell ref="B8:C8"/>
    <mergeCell ref="B9:C9"/>
    <mergeCell ref="A25:F26"/>
    <mergeCell ref="B17:C17"/>
    <mergeCell ref="B18:C18"/>
    <mergeCell ref="B19:C19"/>
    <mergeCell ref="B20:C20"/>
    <mergeCell ref="A21:A22"/>
    <mergeCell ref="B21:C21"/>
    <mergeCell ref="F21:F22"/>
    <mergeCell ref="B22:C22"/>
    <mergeCell ref="B23:C23"/>
    <mergeCell ref="A14:F14"/>
    <mergeCell ref="A15:A16"/>
    <mergeCell ref="B15:C15"/>
    <mergeCell ref="E15:E16"/>
    <mergeCell ref="F15:F16"/>
    <mergeCell ref="D6:E6"/>
    <mergeCell ref="B16:C16"/>
    <mergeCell ref="B11:C11"/>
    <mergeCell ref="A4:F4"/>
    <mergeCell ref="A5:F5"/>
    <mergeCell ref="A6:A7"/>
    <mergeCell ref="B6:C6"/>
    <mergeCell ref="B10:C10"/>
    <mergeCell ref="F6:F7"/>
    <mergeCell ref="B7:C7"/>
  </mergeCells>
  <printOptions/>
  <pageMargins left="1.1811023622047245" right="0.3937007874015748" top="0.3937007874015748" bottom="0.3937007874015748" header="0.31496062992125984" footer="0.15748031496062992"/>
  <pageSetup fitToHeight="3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2020-03-13T09:25:27Z</cp:lastPrinted>
  <dcterms:created xsi:type="dcterms:W3CDTF">2010-10-07T17:48:12Z</dcterms:created>
  <dcterms:modified xsi:type="dcterms:W3CDTF">2021-08-25T10:33:55Z</dcterms:modified>
  <cp:category/>
  <cp:version/>
  <cp:contentType/>
  <cp:contentStatus/>
</cp:coreProperties>
</file>